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orstand\ASV Möhrendorf\Dokumente\ASV\Homepage\Entwürfe\"/>
    </mc:Choice>
  </mc:AlternateContent>
  <xr:revisionPtr revIDLastSave="0" documentId="13_ncr:40019_{4F73337E-B77B-4842-82C0-2809E9DAE730}" xr6:coauthVersionLast="47" xr6:coauthVersionMax="47" xr10:uidLastSave="{00000000-0000-0000-0000-000000000000}"/>
  <bookViews>
    <workbookView xWindow="34560" yWindow="9060" windowWidth="28095" windowHeight="17190" tabRatio="795" activeTab="1"/>
  </bookViews>
  <sheets>
    <sheet name="Abrechnung Teilnehmer von Hand" sheetId="14" r:id="rId1"/>
    <sheet name="Abrechn. am PC mit Formeln" sheetId="13" r:id="rId2"/>
  </sheets>
  <calcPr calcId="191029"/>
</workbook>
</file>

<file path=xl/calcChain.xml><?xml version="1.0" encoding="utf-8"?>
<calcChain xmlns="http://schemas.openxmlformats.org/spreadsheetml/2006/main">
  <c r="Z7" i="13" l="1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G8" i="14"/>
  <c r="I8" i="14"/>
  <c r="K8" i="14"/>
  <c r="M8" i="14"/>
  <c r="O8" i="14"/>
  <c r="Q8" i="14"/>
  <c r="S8" i="14"/>
  <c r="U8" i="14"/>
  <c r="W8" i="14"/>
  <c r="Y8" i="14"/>
  <c r="E8" i="14"/>
  <c r="B11" i="13"/>
  <c r="E9" i="13"/>
  <c r="G9" i="13"/>
  <c r="I9" i="13"/>
  <c r="K9" i="13"/>
  <c r="M9" i="13"/>
  <c r="O9" i="13"/>
  <c r="Q9" i="13"/>
  <c r="S9" i="13"/>
  <c r="U9" i="13"/>
  <c r="W9" i="13"/>
  <c r="Y9" i="13"/>
  <c r="N10" i="13"/>
  <c r="Q10" i="13" s="1"/>
  <c r="C10" i="13" l="1"/>
  <c r="I10" i="13" s="1"/>
  <c r="Y10" i="13" s="1"/>
</calcChain>
</file>

<file path=xl/comments1.xml><?xml version="1.0" encoding="utf-8"?>
<comments xmlns="http://schemas.openxmlformats.org/spreadsheetml/2006/main">
  <authors>
    <author>HH</author>
  </authors>
  <commentList>
    <comment ref="M3" authorId="0" shapeId="0">
      <text>
        <r>
          <rPr>
            <sz val="10"/>
            <color indexed="81"/>
            <rFont val="Tahoma"/>
            <family val="2"/>
          </rPr>
          <t>bitte diese 2 Felder nur bei konstanten Uhrzeiten verwenden, sonst unter dem jeweiligen Datum in Zeile 7</t>
        </r>
      </text>
    </comment>
    <comment ref="G10" authorId="0" shapeId="0">
      <text>
        <r>
          <rPr>
            <sz val="10"/>
            <color indexed="81"/>
            <rFont val="Tahoma"/>
            <family val="2"/>
          </rPr>
          <t>bitte vereinbarten Betrag eingeben</t>
        </r>
      </text>
    </comment>
    <comment ref="O10" authorId="0" shapeId="0">
      <text>
        <r>
          <rPr>
            <sz val="10"/>
            <color indexed="81"/>
            <rFont val="Tahoma"/>
            <family val="2"/>
          </rPr>
          <t>bitte vereinbarten Betrag eingeben</t>
        </r>
      </text>
    </comment>
    <comment ref="C15" authorId="0" shapeId="0">
      <text>
        <r>
          <rPr>
            <sz val="10"/>
            <color indexed="81"/>
            <rFont val="Tahoma"/>
            <family val="2"/>
          </rPr>
          <t>bitte IBAN  jeweils nach 4 Buchstaben/Zahlen die Leertaste einmal drücken</t>
        </r>
      </text>
    </comment>
  </commentList>
</comments>
</file>

<file path=xl/sharedStrings.xml><?xml version="1.0" encoding="utf-8"?>
<sst xmlns="http://schemas.openxmlformats.org/spreadsheetml/2006/main" count="54" uniqueCount="28">
  <si>
    <t>Übungsstundenbezeichnung:</t>
  </si>
  <si>
    <t xml:space="preserve">Übungsleiter : </t>
  </si>
  <si>
    <t>Uhrzeit:</t>
  </si>
  <si>
    <t xml:space="preserve">Teilnehmer </t>
  </si>
  <si>
    <t>Datum der Übungsstunde</t>
  </si>
  <si>
    <t>Name</t>
  </si>
  <si>
    <t>Vorname</t>
  </si>
  <si>
    <t>Bank:</t>
  </si>
  <si>
    <t>IBAN:</t>
  </si>
  <si>
    <t>BIC:</t>
  </si>
  <si>
    <t>Unterschrift Übungsleiter</t>
  </si>
  <si>
    <t>Stundenzahl:</t>
  </si>
  <si>
    <t>Teilnehmerzahl:</t>
  </si>
  <si>
    <t>Datum</t>
  </si>
  <si>
    <t>Unterschrift</t>
  </si>
  <si>
    <t>Kassier</t>
  </si>
  <si>
    <t>Vorstand</t>
  </si>
  <si>
    <t xml:space="preserve">ASV Möhrendorf </t>
  </si>
  <si>
    <t>von</t>
  </si>
  <si>
    <t>bis</t>
  </si>
  <si>
    <t>Betrag/Stunde:</t>
  </si>
  <si>
    <t>Abrechnung:</t>
  </si>
  <si>
    <t>Fahrtkosten:</t>
  </si>
  <si>
    <t>Datum:</t>
  </si>
  <si>
    <t>von/bis:</t>
  </si>
  <si>
    <t>Gesamtstunden:</t>
  </si>
  <si>
    <t xml:space="preserve">Übungsstunden Monat(e)/Jahr : </t>
  </si>
  <si>
    <t>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</si>
</sst>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8" formatCode="dd/mm/yy;@"/>
    <numFmt numFmtId="174" formatCode="0.00\ &quot;Std&quot;"/>
  </numFmts>
  <fonts count="14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6"/>
      <name val="Arial"/>
      <family val="2"/>
    </font>
    <font>
      <sz val="12"/>
      <color indexed="9"/>
      <name val="Arial"/>
    </font>
    <font>
      <sz val="9"/>
      <name val="Arial"/>
    </font>
    <font>
      <sz val="10"/>
      <color indexed="81"/>
      <name val="Tahoma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8" fontId="2" fillId="0" borderId="0" xfId="0" applyNumberFormat="1" applyFont="1" applyAlignment="1" applyProtection="1">
      <alignment vertical="center"/>
    </xf>
    <xf numFmtId="0" fontId="0" fillId="0" borderId="3" xfId="0" applyBorder="1" applyAlignment="1" applyProtection="1">
      <alignment vertical="center"/>
    </xf>
    <xf numFmtId="20" fontId="8" fillId="0" borderId="2" xfId="0" applyNumberFormat="1" applyFont="1" applyBorder="1" applyAlignment="1" applyProtection="1">
      <alignment horizontal="left" vertical="center"/>
      <protection locked="0"/>
    </xf>
    <xf numFmtId="20" fontId="8" fillId="0" borderId="3" xfId="0" applyNumberFormat="1" applyFont="1" applyBorder="1" applyAlignment="1" applyProtection="1">
      <alignment horizontal="left" vertical="center"/>
      <protection locked="0"/>
    </xf>
    <xf numFmtId="20" fontId="8" fillId="0" borderId="4" xfId="0" applyNumberFormat="1" applyFont="1" applyBorder="1" applyAlignment="1" applyProtection="1">
      <alignment horizontal="left" vertical="center"/>
      <protection locked="0"/>
    </xf>
    <xf numFmtId="8" fontId="0" fillId="0" borderId="0" xfId="0" applyNumberFormat="1" applyAlignment="1" applyProtection="1">
      <alignment vertical="center"/>
    </xf>
    <xf numFmtId="0" fontId="3" fillId="0" borderId="0" xfId="0" quotePrefix="1" applyFont="1" applyAlignment="1" applyProtection="1">
      <alignment vertical="center"/>
    </xf>
    <xf numFmtId="20" fontId="0" fillId="0" borderId="0" xfId="0" applyNumberFormat="1" applyBorder="1" applyAlignment="1" applyProtection="1">
      <alignment horizontal="left" vertical="center"/>
    </xf>
    <xf numFmtId="174" fontId="0" fillId="0" borderId="0" xfId="0" applyNumberForma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left"/>
    </xf>
    <xf numFmtId="20" fontId="11" fillId="0" borderId="2" xfId="0" applyNumberFormat="1" applyFont="1" applyBorder="1" applyAlignment="1" applyProtection="1">
      <alignment horizontal="left" vertical="center"/>
      <protection locked="0"/>
    </xf>
    <xf numFmtId="20" fontId="11" fillId="0" borderId="3" xfId="0" applyNumberFormat="1" applyFont="1" applyBorder="1" applyAlignment="1" applyProtection="1">
      <alignment horizontal="left" vertical="center"/>
      <protection locked="0"/>
    </xf>
    <xf numFmtId="20" fontId="11" fillId="0" borderId="4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23" xfId="0" applyNumberFormat="1" applyBorder="1" applyAlignment="1" applyProtection="1">
      <alignment horizontal="center" vertical="center"/>
    </xf>
    <xf numFmtId="2" fontId="0" fillId="0" borderId="25" xfId="0" applyNumberFormat="1" applyBorder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  <protection locked="0"/>
    </xf>
    <xf numFmtId="8" fontId="0" fillId="0" borderId="0" xfId="0" applyNumberFormat="1" applyAlignment="1" applyProtection="1">
      <alignment vertical="center"/>
    </xf>
    <xf numFmtId="8" fontId="2" fillId="0" borderId="0" xfId="0" applyNumberFormat="1" applyFont="1" applyAlignment="1" applyProtection="1">
      <alignment vertical="center"/>
    </xf>
    <xf numFmtId="1" fontId="10" fillId="0" borderId="6" xfId="0" applyNumberFormat="1" applyFont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" fontId="10" fillId="0" borderId="21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68" fontId="5" fillId="0" borderId="15" xfId="0" applyNumberFormat="1" applyFont="1" applyBorder="1" applyAlignment="1" applyProtection="1">
      <alignment horizontal="center" vertical="center"/>
      <protection locked="0"/>
    </xf>
    <xf numFmtId="168" fontId="5" fillId="0" borderId="20" xfId="0" applyNumberFormat="1" applyFont="1" applyBorder="1" applyAlignment="1" applyProtection="1">
      <alignment horizontal="center" vertical="center"/>
      <protection locked="0"/>
    </xf>
    <xf numFmtId="168" fontId="5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</xf>
    <xf numFmtId="1" fontId="0" fillId="0" borderId="21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indent="1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0</xdr:rowOff>
    </xdr:from>
    <xdr:to>
      <xdr:col>25</xdr:col>
      <xdr:colOff>333375</xdr:colOff>
      <xdr:row>3</xdr:row>
      <xdr:rowOff>66675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C79CEA6A-C36B-F371-7510-71F45FB8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0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0</xdr:rowOff>
    </xdr:from>
    <xdr:to>
      <xdr:col>25</xdr:col>
      <xdr:colOff>333375</xdr:colOff>
      <xdr:row>3</xdr:row>
      <xdr:rowOff>66675</xdr:rowOff>
    </xdr:to>
    <xdr:pic>
      <xdr:nvPicPr>
        <xdr:cNvPr id="13327" name="Picture 15">
          <a:extLst>
            <a:ext uri="{FF2B5EF4-FFF2-40B4-BE49-F238E27FC236}">
              <a16:creationId xmlns:a16="http://schemas.microsoft.com/office/drawing/2014/main" id="{DAE1B6A1-10BC-B4F9-BB5C-97D66686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0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showGridLines="0" zoomScale="75" workbookViewId="0">
      <pane ySplit="4" topLeftCell="A5" activePane="bottomLeft" state="frozen"/>
      <selection pane="bottomLeft" activeCell="R12" sqref="R12:Z16"/>
    </sheetView>
  </sheetViews>
  <sheetFormatPr baseColWidth="10" defaultRowHeight="15" x14ac:dyDescent="0.2"/>
  <cols>
    <col min="1" max="1" width="2.77734375" style="3" customWidth="1"/>
    <col min="2" max="3" width="12.77734375" style="3" customWidth="1"/>
    <col min="4" max="4" width="4.77734375" style="3" customWidth="1"/>
    <col min="5" max="26" width="4.21875" style="3" customWidth="1"/>
    <col min="27" max="16384" width="11.5546875" style="3"/>
  </cols>
  <sheetData>
    <row r="1" spans="1:28" s="39" customFormat="1" ht="23.25" customHeight="1" x14ac:dyDescent="0.2">
      <c r="A1" s="2" t="s">
        <v>17</v>
      </c>
      <c r="H1" s="14"/>
    </row>
    <row r="2" spans="1:28" ht="23.25" customHeight="1" x14ac:dyDescent="0.2">
      <c r="A2" s="4" t="s">
        <v>26</v>
      </c>
      <c r="D2" s="69"/>
      <c r="E2" s="69"/>
      <c r="F2" s="69"/>
      <c r="G2" s="69"/>
      <c r="H2" s="69"/>
      <c r="I2" s="69"/>
      <c r="J2" s="7"/>
      <c r="K2" s="4" t="s">
        <v>0</v>
      </c>
      <c r="L2" s="4"/>
      <c r="Q2" s="70"/>
      <c r="R2" s="70"/>
      <c r="S2" s="70"/>
      <c r="T2" s="70"/>
      <c r="U2" s="70"/>
      <c r="V2" s="70"/>
      <c r="W2" s="70"/>
      <c r="X2" s="6"/>
      <c r="Y2" s="6"/>
      <c r="Z2" s="6"/>
    </row>
    <row r="3" spans="1:28" ht="23.25" customHeight="1" x14ac:dyDescent="0.2">
      <c r="A3" s="4" t="s">
        <v>1</v>
      </c>
      <c r="C3" s="70"/>
      <c r="D3" s="70"/>
      <c r="E3" s="70"/>
      <c r="F3" s="70"/>
      <c r="G3" s="70"/>
      <c r="H3" s="70"/>
      <c r="I3" s="70"/>
      <c r="J3" s="7"/>
      <c r="K3" s="4" t="s">
        <v>2</v>
      </c>
      <c r="L3" s="4"/>
      <c r="M3" s="71"/>
      <c r="N3" s="71"/>
      <c r="O3" s="71"/>
      <c r="P3" s="71"/>
      <c r="Q3" s="15"/>
      <c r="R3" s="16"/>
      <c r="S3" s="16"/>
      <c r="T3" s="16"/>
      <c r="U3" s="16"/>
    </row>
    <row r="4" spans="1:28" s="18" customFormat="1" ht="9.75" customHeight="1" x14ac:dyDescent="0.2">
      <c r="A4" s="17"/>
      <c r="C4" s="19"/>
      <c r="D4" s="19"/>
      <c r="E4" s="19"/>
      <c r="F4" s="19"/>
      <c r="G4" s="19"/>
      <c r="H4" s="19"/>
      <c r="I4" s="19"/>
      <c r="J4" s="19"/>
      <c r="K4" s="17"/>
      <c r="L4" s="17"/>
      <c r="M4" s="64" t="s">
        <v>18</v>
      </c>
      <c r="N4" s="64"/>
      <c r="O4" s="64" t="s">
        <v>19</v>
      </c>
      <c r="P4" s="64"/>
      <c r="Q4" s="19"/>
      <c r="R4" s="19"/>
      <c r="S4" s="19"/>
      <c r="T4" s="19"/>
      <c r="U4" s="19"/>
    </row>
    <row r="5" spans="1:28" s="4" customFormat="1" ht="15.75" x14ac:dyDescent="0.2">
      <c r="A5" s="20"/>
      <c r="B5" s="65" t="s">
        <v>3</v>
      </c>
      <c r="C5" s="66"/>
      <c r="D5" s="21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1:28" s="4" customFormat="1" ht="15.75" x14ac:dyDescent="0.2">
      <c r="A6" s="24"/>
      <c r="B6" s="67"/>
      <c r="C6" s="68"/>
      <c r="D6" s="25" t="s">
        <v>23</v>
      </c>
      <c r="E6" s="61"/>
      <c r="F6" s="63"/>
      <c r="G6" s="61"/>
      <c r="H6" s="63"/>
      <c r="I6" s="61"/>
      <c r="J6" s="63"/>
      <c r="K6" s="61"/>
      <c r="L6" s="63"/>
      <c r="M6" s="61"/>
      <c r="N6" s="63"/>
      <c r="O6" s="61"/>
      <c r="P6" s="63"/>
      <c r="Q6" s="61"/>
      <c r="R6" s="63"/>
      <c r="S6" s="61"/>
      <c r="T6" s="63"/>
      <c r="U6" s="61"/>
      <c r="V6" s="63"/>
      <c r="W6" s="61"/>
      <c r="X6" s="63"/>
      <c r="Y6" s="61"/>
      <c r="Z6" s="62"/>
    </row>
    <row r="7" spans="1:28" s="4" customFormat="1" ht="15.75" x14ac:dyDescent="0.2">
      <c r="A7" s="26"/>
      <c r="B7" s="27" t="s">
        <v>5</v>
      </c>
      <c r="C7" s="27" t="s">
        <v>6</v>
      </c>
      <c r="D7" s="28" t="s">
        <v>24</v>
      </c>
      <c r="E7" s="10"/>
      <c r="F7" s="11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2"/>
    </row>
    <row r="8" spans="1:28" ht="30.75" customHeight="1" x14ac:dyDescent="0.2">
      <c r="A8" s="58" t="s">
        <v>12</v>
      </c>
      <c r="B8" s="59"/>
      <c r="C8" s="59"/>
      <c r="D8" s="60"/>
      <c r="E8" s="52" t="e">
        <f>COUNTIF(#REF!,"x")</f>
        <v>#REF!</v>
      </c>
      <c r="F8" s="57"/>
      <c r="G8" s="52" t="e">
        <f>COUNTIF(#REF!,"x")</f>
        <v>#REF!</v>
      </c>
      <c r="H8" s="57"/>
      <c r="I8" s="52" t="e">
        <f>COUNTIF(#REF!,"x")</f>
        <v>#REF!</v>
      </c>
      <c r="J8" s="57"/>
      <c r="K8" s="52" t="e">
        <f>COUNTIF(#REF!,"x")</f>
        <v>#REF!</v>
      </c>
      <c r="L8" s="57"/>
      <c r="M8" s="52" t="e">
        <f>COUNTIF(#REF!,"x")</f>
        <v>#REF!</v>
      </c>
      <c r="N8" s="57"/>
      <c r="O8" s="52" t="e">
        <f>COUNTIF(#REF!,"x")</f>
        <v>#REF!</v>
      </c>
      <c r="P8" s="57"/>
      <c r="Q8" s="52" t="e">
        <f>COUNTIF(#REF!,"x")</f>
        <v>#REF!</v>
      </c>
      <c r="R8" s="57"/>
      <c r="S8" s="52" t="e">
        <f>COUNTIF(#REF!,"x")</f>
        <v>#REF!</v>
      </c>
      <c r="T8" s="57"/>
      <c r="U8" s="52" t="e">
        <f>COUNTIF(#REF!,"x")</f>
        <v>#REF!</v>
      </c>
      <c r="V8" s="57"/>
      <c r="W8" s="52" t="e">
        <f>COUNTIF(#REF!,"x")</f>
        <v>#REF!</v>
      </c>
      <c r="X8" s="57"/>
      <c r="Y8" s="52" t="e">
        <f>COUNTIF(#REF!,"x")</f>
        <v>#REF!</v>
      </c>
      <c r="Z8" s="53"/>
    </row>
    <row r="9" spans="1:28" ht="30.75" customHeight="1" x14ac:dyDescent="0.2">
      <c r="A9" s="54" t="s">
        <v>11</v>
      </c>
      <c r="B9" s="55"/>
      <c r="C9" s="55"/>
      <c r="D9" s="56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8"/>
    </row>
    <row r="10" spans="1:28" ht="27" customHeight="1" x14ac:dyDescent="0.2">
      <c r="A10" s="4" t="s">
        <v>25</v>
      </c>
      <c r="C10" s="29"/>
      <c r="D10" s="4" t="s">
        <v>20</v>
      </c>
      <c r="G10" s="49"/>
      <c r="H10" s="49"/>
      <c r="I10" s="50"/>
      <c r="J10" s="50"/>
      <c r="K10" s="4" t="s">
        <v>22</v>
      </c>
      <c r="O10" s="49"/>
      <c r="P10" s="49"/>
      <c r="Q10" s="50"/>
      <c r="R10" s="50"/>
      <c r="S10" s="4"/>
      <c r="T10" s="4"/>
      <c r="U10" s="4"/>
      <c r="X10" s="37" t="s">
        <v>21</v>
      </c>
      <c r="Y10" s="51"/>
      <c r="Z10" s="51"/>
    </row>
    <row r="11" spans="1:28" ht="30" customHeight="1" x14ac:dyDescent="0.2">
      <c r="A11" s="4"/>
      <c r="C11" s="29"/>
      <c r="D11" s="4"/>
      <c r="G11" s="30"/>
      <c r="H11" s="30"/>
      <c r="I11" s="13"/>
      <c r="J11" s="13"/>
      <c r="K11" s="4"/>
      <c r="O11" s="13"/>
      <c r="P11" s="13"/>
      <c r="Q11" s="13"/>
      <c r="R11" s="13"/>
      <c r="S11" s="4"/>
      <c r="T11" s="4"/>
      <c r="U11" s="4"/>
      <c r="V11" s="4"/>
      <c r="Y11" s="8"/>
      <c r="Z11" s="8"/>
    </row>
    <row r="12" spans="1:28" ht="8.25" customHeight="1" x14ac:dyDescent="0.2">
      <c r="A12" s="5"/>
      <c r="B12" s="9"/>
      <c r="C12" s="9"/>
      <c r="D12" s="9"/>
      <c r="E12" s="9"/>
      <c r="F12" s="9"/>
      <c r="G12" s="9"/>
      <c r="H12" s="9"/>
      <c r="I12" s="9"/>
      <c r="J12" s="5"/>
      <c r="K12" s="5"/>
      <c r="L12" s="5"/>
      <c r="R12" s="31"/>
      <c r="S12" s="33"/>
      <c r="T12" s="32"/>
      <c r="U12" s="33" t="s">
        <v>13</v>
      </c>
      <c r="V12" s="33"/>
      <c r="W12" s="32"/>
      <c r="X12" s="31" t="s">
        <v>14</v>
      </c>
      <c r="Y12" s="33"/>
      <c r="Z12" s="32"/>
      <c r="AA12" s="5"/>
    </row>
    <row r="13" spans="1:28" ht="21" customHeight="1" x14ac:dyDescent="0.2">
      <c r="A13" s="44" t="s">
        <v>10</v>
      </c>
      <c r="B13" s="44"/>
      <c r="C13" s="45"/>
      <c r="D13" s="45"/>
      <c r="E13" s="45"/>
      <c r="F13" s="45"/>
      <c r="G13" s="45"/>
      <c r="H13" s="45"/>
      <c r="I13" s="45"/>
      <c r="J13" s="44"/>
      <c r="K13" s="44"/>
      <c r="R13" s="78" t="s">
        <v>27</v>
      </c>
      <c r="S13" s="33"/>
      <c r="T13" s="32"/>
      <c r="U13" s="33"/>
      <c r="V13" s="33"/>
      <c r="W13" s="32"/>
      <c r="X13" s="31"/>
      <c r="Y13" s="33"/>
      <c r="Z13" s="32"/>
      <c r="AA13" s="34"/>
      <c r="AB13" s="5"/>
    </row>
    <row r="14" spans="1:28" s="35" customFormat="1" ht="21" customHeight="1" x14ac:dyDescent="0.2">
      <c r="A14" s="3"/>
      <c r="B14" s="9" t="s">
        <v>7</v>
      </c>
      <c r="C14" s="1"/>
      <c r="D14" s="9"/>
      <c r="E14" s="9"/>
      <c r="F14" s="9"/>
      <c r="G14" s="9"/>
      <c r="H14" s="9"/>
      <c r="I14" s="9"/>
      <c r="J14" s="5"/>
      <c r="K14" s="3"/>
      <c r="L14" s="3"/>
      <c r="M14" s="3"/>
      <c r="N14" s="3"/>
      <c r="R14" s="31" t="s">
        <v>15</v>
      </c>
      <c r="S14" s="33"/>
      <c r="T14" s="32"/>
      <c r="U14" s="33"/>
      <c r="V14" s="33"/>
      <c r="W14" s="32"/>
      <c r="X14" s="31"/>
      <c r="Y14" s="33"/>
      <c r="Z14" s="32"/>
      <c r="AA14" s="36"/>
      <c r="AB14" s="36"/>
    </row>
    <row r="15" spans="1:28" ht="21" customHeight="1" x14ac:dyDescent="0.2">
      <c r="B15" s="38" t="s">
        <v>8</v>
      </c>
      <c r="C15" s="1"/>
      <c r="D15" s="9"/>
      <c r="E15" s="9"/>
      <c r="F15" s="9"/>
      <c r="G15" s="9"/>
      <c r="H15" s="9"/>
      <c r="I15" s="9"/>
      <c r="J15" s="5"/>
      <c r="R15" s="31" t="s">
        <v>16</v>
      </c>
      <c r="S15" s="33"/>
      <c r="T15" s="32"/>
      <c r="U15" s="33"/>
      <c r="V15" s="33"/>
      <c r="W15" s="32"/>
      <c r="X15" s="31"/>
      <c r="Y15" s="33"/>
      <c r="Z15" s="32"/>
      <c r="AA15" s="5"/>
      <c r="AB15" s="5"/>
    </row>
    <row r="16" spans="1:28" ht="21" customHeight="1" x14ac:dyDescent="0.2">
      <c r="B16" s="9" t="s">
        <v>9</v>
      </c>
      <c r="C16" s="1"/>
      <c r="D16" s="9"/>
      <c r="E16" s="9"/>
      <c r="F16" s="9"/>
      <c r="G16" s="9"/>
      <c r="H16" s="9"/>
      <c r="I16" s="9"/>
      <c r="J16" s="5"/>
      <c r="R16" s="34"/>
      <c r="S16" s="34"/>
      <c r="T16" s="34"/>
      <c r="U16" s="75"/>
      <c r="V16" s="76"/>
      <c r="W16" s="76"/>
      <c r="X16" s="77"/>
      <c r="Y16" s="77"/>
      <c r="Z16" s="77"/>
      <c r="AA16" s="34"/>
      <c r="AB16" s="5"/>
    </row>
    <row r="17" spans="26:28" ht="24" customHeight="1" x14ac:dyDescent="0.2">
      <c r="AA17" s="5"/>
      <c r="AB17" s="5"/>
    </row>
    <row r="18" spans="26:28" x14ac:dyDescent="0.2">
      <c r="Z18" s="5"/>
      <c r="AA18" s="5"/>
    </row>
  </sheetData>
  <sheetProtection algorithmName="SHA-512" hashValue="k5RpJwrbhNcRXPM7JGgSc1nwoIPY8sSiPJbSWEYx9vSHWybLxeVsmVwJjYRPkQ0WJqO+lUgwUB/pCYfTbvSTTg==" saltValue="yClC4BZXXbShmNdbeSjkjA==" spinCount="100000" sheet="1" objects="1" scenarios="1"/>
  <mergeCells count="51">
    <mergeCell ref="D2:I2"/>
    <mergeCell ref="Q2:W2"/>
    <mergeCell ref="C3:I3"/>
    <mergeCell ref="M3:N3"/>
    <mergeCell ref="O3:P3"/>
    <mergeCell ref="B5:C6"/>
    <mergeCell ref="E6:F6"/>
    <mergeCell ref="G6:H6"/>
    <mergeCell ref="I6:J6"/>
    <mergeCell ref="K6:L6"/>
    <mergeCell ref="M6:N6"/>
    <mergeCell ref="Q6:R6"/>
    <mergeCell ref="S6:T6"/>
    <mergeCell ref="U6:V6"/>
    <mergeCell ref="W6:X6"/>
    <mergeCell ref="M4:N4"/>
    <mergeCell ref="O4:P4"/>
    <mergeCell ref="O6:P6"/>
    <mergeCell ref="Y6:Z6"/>
    <mergeCell ref="A8:D8"/>
    <mergeCell ref="E8:F8"/>
    <mergeCell ref="G8:H8"/>
    <mergeCell ref="I8:J8"/>
    <mergeCell ref="K8:L8"/>
    <mergeCell ref="M8:N8"/>
    <mergeCell ref="O8:P8"/>
    <mergeCell ref="S9:T9"/>
    <mergeCell ref="Q8:R8"/>
    <mergeCell ref="S8:T8"/>
    <mergeCell ref="U8:V8"/>
    <mergeCell ref="W8:X8"/>
    <mergeCell ref="Y10:Z10"/>
    <mergeCell ref="Y8:Z8"/>
    <mergeCell ref="A9:D9"/>
    <mergeCell ref="E9:F9"/>
    <mergeCell ref="G9:H9"/>
    <mergeCell ref="I9:J9"/>
    <mergeCell ref="K9:L9"/>
    <mergeCell ref="M9:N9"/>
    <mergeCell ref="O9:P9"/>
    <mergeCell ref="Q9:R9"/>
    <mergeCell ref="A13:K13"/>
    <mergeCell ref="U16:W16"/>
    <mergeCell ref="X16:Z16"/>
    <mergeCell ref="U9:V9"/>
    <mergeCell ref="W9:X9"/>
    <mergeCell ref="Y9:Z9"/>
    <mergeCell ref="G10:H10"/>
    <mergeCell ref="I10:J10"/>
    <mergeCell ref="O10:P10"/>
    <mergeCell ref="Q10:R10"/>
  </mergeCells>
  <phoneticPr fontId="1" type="noConversion"/>
  <printOptions horizontalCentered="1"/>
  <pageMargins left="0.14000000000000001" right="0.14000000000000001" top="0.15" bottom="0.37" header="0.15" footer="0.14000000000000001"/>
  <pageSetup paperSize="9" scale="93" orientation="landscape" r:id="rId1"/>
  <headerFooter alignWithMargins="0">
    <oddFooter>&amp;L&amp;8zur Weitergabe an das Büro
&amp;5&amp;Z&amp;F&amp;A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AB18"/>
  <sheetViews>
    <sheetView showGridLines="0" tabSelected="1" zoomScale="115" zoomScaleNormal="115" workbookViewId="0">
      <pane xSplit="4" ySplit="7" topLeftCell="I8" activePane="bottomRight" state="frozen"/>
      <selection activeCell="E2" sqref="E2:F2"/>
      <selection pane="topRight" activeCell="E2" sqref="E2:F2"/>
      <selection pane="bottomLeft" activeCell="E2" sqref="E2:F2"/>
      <selection pane="bottomRight" activeCell="C14" sqref="C14"/>
    </sheetView>
  </sheetViews>
  <sheetFormatPr baseColWidth="10" defaultRowHeight="15" x14ac:dyDescent="0.2"/>
  <cols>
    <col min="1" max="1" width="2.77734375" style="3" customWidth="1"/>
    <col min="2" max="3" width="12.77734375" style="3" customWidth="1"/>
    <col min="4" max="4" width="4.77734375" style="3" customWidth="1"/>
    <col min="5" max="26" width="4.21875" style="3" customWidth="1"/>
    <col min="27" max="16384" width="11.5546875" style="3"/>
  </cols>
  <sheetData>
    <row r="1" spans="1:28" s="39" customFormat="1" ht="23.25" customHeight="1" x14ac:dyDescent="0.2">
      <c r="A1" s="2" t="s">
        <v>17</v>
      </c>
      <c r="H1" s="14"/>
    </row>
    <row r="2" spans="1:28" ht="23.25" customHeight="1" x14ac:dyDescent="0.2">
      <c r="A2" s="4" t="s">
        <v>26</v>
      </c>
      <c r="D2" s="69"/>
      <c r="E2" s="69"/>
      <c r="F2" s="69"/>
      <c r="G2" s="69"/>
      <c r="H2" s="69"/>
      <c r="I2" s="69"/>
      <c r="J2" s="7"/>
      <c r="K2" s="4" t="s">
        <v>0</v>
      </c>
      <c r="L2" s="4"/>
      <c r="Q2" s="70"/>
      <c r="R2" s="70"/>
      <c r="S2" s="70"/>
      <c r="T2" s="70"/>
      <c r="U2" s="70"/>
      <c r="V2" s="70"/>
      <c r="W2" s="70"/>
      <c r="X2" s="6"/>
      <c r="Y2" s="6"/>
      <c r="Z2" s="6"/>
    </row>
    <row r="3" spans="1:28" ht="23.25" customHeight="1" x14ac:dyDescent="0.2">
      <c r="A3" s="4" t="s">
        <v>1</v>
      </c>
      <c r="C3" s="70"/>
      <c r="D3" s="70"/>
      <c r="E3" s="70"/>
      <c r="F3" s="70"/>
      <c r="G3" s="70"/>
      <c r="H3" s="70"/>
      <c r="I3" s="70"/>
      <c r="J3" s="7"/>
      <c r="K3" s="4" t="s">
        <v>2</v>
      </c>
      <c r="L3" s="4"/>
      <c r="M3" s="71"/>
      <c r="N3" s="71"/>
      <c r="O3" s="71"/>
      <c r="P3" s="71"/>
      <c r="Q3" s="15"/>
      <c r="R3" s="16"/>
      <c r="S3" s="16"/>
      <c r="T3" s="16"/>
      <c r="U3" s="16"/>
    </row>
    <row r="4" spans="1:28" s="18" customFormat="1" ht="9.75" customHeight="1" x14ac:dyDescent="0.2">
      <c r="A4" s="17"/>
      <c r="C4" s="19"/>
      <c r="D4" s="19"/>
      <c r="E4" s="19"/>
      <c r="F4" s="19"/>
      <c r="G4" s="19"/>
      <c r="H4" s="19"/>
      <c r="I4" s="19"/>
      <c r="J4" s="19"/>
      <c r="K4" s="17"/>
      <c r="L4" s="17"/>
      <c r="M4" s="64" t="s">
        <v>18</v>
      </c>
      <c r="N4" s="64"/>
      <c r="O4" s="64" t="s">
        <v>19</v>
      </c>
      <c r="P4" s="64"/>
      <c r="Q4" s="19"/>
      <c r="R4" s="19"/>
      <c r="S4" s="19"/>
      <c r="T4" s="19"/>
      <c r="U4" s="19"/>
    </row>
    <row r="5" spans="1:28" s="4" customFormat="1" ht="15.75" x14ac:dyDescent="0.2">
      <c r="A5" s="20"/>
      <c r="B5" s="65" t="s">
        <v>3</v>
      </c>
      <c r="C5" s="66"/>
      <c r="D5" s="21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1:28" s="4" customFormat="1" ht="15.75" x14ac:dyDescent="0.2">
      <c r="A6" s="24"/>
      <c r="B6" s="67"/>
      <c r="C6" s="68"/>
      <c r="D6" s="25" t="s">
        <v>23</v>
      </c>
      <c r="E6" s="61"/>
      <c r="F6" s="63"/>
      <c r="G6" s="61"/>
      <c r="H6" s="63"/>
      <c r="I6" s="61"/>
      <c r="J6" s="63"/>
      <c r="K6" s="61"/>
      <c r="L6" s="63"/>
      <c r="M6" s="61"/>
      <c r="N6" s="63"/>
      <c r="O6" s="61"/>
      <c r="P6" s="63"/>
      <c r="Q6" s="61"/>
      <c r="R6" s="63"/>
      <c r="S6" s="61"/>
      <c r="T6" s="63"/>
      <c r="U6" s="61"/>
      <c r="V6" s="63"/>
      <c r="W6" s="61"/>
      <c r="X6" s="63"/>
      <c r="Y6" s="61"/>
      <c r="Z6" s="62"/>
    </row>
    <row r="7" spans="1:28" s="4" customFormat="1" ht="15.75" x14ac:dyDescent="0.2">
      <c r="A7" s="26"/>
      <c r="B7" s="27"/>
      <c r="C7" s="27"/>
      <c r="D7" s="28" t="s">
        <v>24</v>
      </c>
      <c r="E7" s="41">
        <f>$M$3</f>
        <v>0</v>
      </c>
      <c r="F7" s="42">
        <f>$O$3</f>
        <v>0</v>
      </c>
      <c r="G7" s="41">
        <f>$M$3</f>
        <v>0</v>
      </c>
      <c r="H7" s="42">
        <f>$O$3</f>
        <v>0</v>
      </c>
      <c r="I7" s="41">
        <f>$M$3</f>
        <v>0</v>
      </c>
      <c r="J7" s="42">
        <f>$O$3</f>
        <v>0</v>
      </c>
      <c r="K7" s="41">
        <f>$M$3</f>
        <v>0</v>
      </c>
      <c r="L7" s="42">
        <f>$O$3</f>
        <v>0</v>
      </c>
      <c r="M7" s="41">
        <f>$M$3</f>
        <v>0</v>
      </c>
      <c r="N7" s="42">
        <f>$O$3</f>
        <v>0</v>
      </c>
      <c r="O7" s="41">
        <f>$M$3</f>
        <v>0</v>
      </c>
      <c r="P7" s="42">
        <f>$O$3</f>
        <v>0</v>
      </c>
      <c r="Q7" s="41">
        <f>$M$3</f>
        <v>0</v>
      </c>
      <c r="R7" s="42">
        <f>$O$3</f>
        <v>0</v>
      </c>
      <c r="S7" s="41">
        <f>$M$3</f>
        <v>0</v>
      </c>
      <c r="T7" s="42">
        <f>$O$3</f>
        <v>0</v>
      </c>
      <c r="U7" s="41">
        <f>$M$3</f>
        <v>0</v>
      </c>
      <c r="V7" s="42">
        <f>$O$3</f>
        <v>0</v>
      </c>
      <c r="W7" s="41">
        <f>$M$3</f>
        <v>0</v>
      </c>
      <c r="X7" s="42">
        <f>$O$3</f>
        <v>0</v>
      </c>
      <c r="Y7" s="41">
        <f>$M$3</f>
        <v>0</v>
      </c>
      <c r="Z7" s="43">
        <f>$O$3</f>
        <v>0</v>
      </c>
    </row>
    <row r="8" spans="1:28" x14ac:dyDescent="0.2">
      <c r="A8" s="58" t="s">
        <v>12</v>
      </c>
      <c r="B8" s="59"/>
      <c r="C8" s="59"/>
      <c r="D8" s="60"/>
      <c r="E8" s="72">
        <v>0</v>
      </c>
      <c r="F8" s="73"/>
      <c r="G8" s="72">
        <v>0</v>
      </c>
      <c r="H8" s="73"/>
      <c r="I8" s="72">
        <v>0</v>
      </c>
      <c r="J8" s="73"/>
      <c r="K8" s="72">
        <v>0</v>
      </c>
      <c r="L8" s="73"/>
      <c r="M8" s="72">
        <v>0</v>
      </c>
      <c r="N8" s="73"/>
      <c r="O8" s="72">
        <v>0</v>
      </c>
      <c r="P8" s="73"/>
      <c r="Q8" s="72">
        <v>0</v>
      </c>
      <c r="R8" s="73"/>
      <c r="S8" s="72">
        <v>0</v>
      </c>
      <c r="T8" s="73"/>
      <c r="U8" s="72">
        <v>0</v>
      </c>
      <c r="V8" s="73"/>
      <c r="W8" s="72">
        <v>0</v>
      </c>
      <c r="X8" s="73"/>
      <c r="Y8" s="72">
        <v>0</v>
      </c>
      <c r="Z8" s="74"/>
    </row>
    <row r="9" spans="1:28" x14ac:dyDescent="0.2">
      <c r="A9" s="54" t="s">
        <v>11</v>
      </c>
      <c r="B9" s="55"/>
      <c r="C9" s="55"/>
      <c r="D9" s="56"/>
      <c r="E9" s="46" t="str">
        <f>IF(E8&gt;0,(F7-E7)*24," ")</f>
        <v xml:space="preserve"> </v>
      </c>
      <c r="F9" s="47"/>
      <c r="G9" s="46" t="str">
        <f>IF(G8&gt;0,(H7-G7)*24," ")</f>
        <v xml:space="preserve"> </v>
      </c>
      <c r="H9" s="47"/>
      <c r="I9" s="46" t="str">
        <f>IF(I8&gt;0,(J7-I7)*24," ")</f>
        <v xml:space="preserve"> </v>
      </c>
      <c r="J9" s="47"/>
      <c r="K9" s="46" t="str">
        <f>IF(K8&gt;0,(L7-K7)*24," ")</f>
        <v xml:space="preserve"> </v>
      </c>
      <c r="L9" s="47"/>
      <c r="M9" s="46" t="str">
        <f>IF(M8&gt;0,(N7-M7)*24," ")</f>
        <v xml:space="preserve"> </v>
      </c>
      <c r="N9" s="47"/>
      <c r="O9" s="46" t="str">
        <f>IF(O8&gt;0,(P7-O7)*24," ")</f>
        <v xml:space="preserve"> </v>
      </c>
      <c r="P9" s="47"/>
      <c r="Q9" s="46" t="str">
        <f>IF(Q8&gt;0,(R7-Q7)*24," ")</f>
        <v xml:space="preserve"> </v>
      </c>
      <c r="R9" s="47"/>
      <c r="S9" s="46" t="str">
        <f>IF(S8&gt;0,(T7-S7)*24," ")</f>
        <v xml:space="preserve"> </v>
      </c>
      <c r="T9" s="47"/>
      <c r="U9" s="46" t="str">
        <f>IF(U8&gt;0,(V7-U7)*24," ")</f>
        <v xml:space="preserve"> </v>
      </c>
      <c r="V9" s="47"/>
      <c r="W9" s="46" t="str">
        <f>IF(W8&gt;0,(X7-W7)*24," ")</f>
        <v xml:space="preserve"> </v>
      </c>
      <c r="X9" s="47"/>
      <c r="Y9" s="46" t="str">
        <f>IF(Y8&gt;0,(Z7-Y7)*24," ")</f>
        <v xml:space="preserve"> </v>
      </c>
      <c r="Z9" s="48"/>
    </row>
    <row r="10" spans="1:28" ht="27" customHeight="1" x14ac:dyDescent="0.2">
      <c r="A10" s="4" t="s">
        <v>25</v>
      </c>
      <c r="C10" s="29">
        <f>SUM(E9:Y9)</f>
        <v>0</v>
      </c>
      <c r="D10" s="4" t="s">
        <v>20</v>
      </c>
      <c r="G10" s="49"/>
      <c r="H10" s="49"/>
      <c r="I10" s="50">
        <f>SUM(C10*G10)</f>
        <v>0</v>
      </c>
      <c r="J10" s="50"/>
      <c r="K10" s="4" t="s">
        <v>22</v>
      </c>
      <c r="N10" s="3">
        <f>COUNTIF(E6:Z6,"&gt;0")</f>
        <v>0</v>
      </c>
      <c r="O10" s="49"/>
      <c r="P10" s="49"/>
      <c r="Q10" s="50">
        <f>SUM(N10*O10)</f>
        <v>0</v>
      </c>
      <c r="R10" s="50"/>
      <c r="S10" s="4"/>
      <c r="T10" s="4"/>
      <c r="U10" s="4"/>
      <c r="X10" s="37" t="s">
        <v>21</v>
      </c>
      <c r="Y10" s="51">
        <f>SUM(I10,Q10)</f>
        <v>0</v>
      </c>
      <c r="Z10" s="51"/>
    </row>
    <row r="11" spans="1:28" ht="30" customHeight="1" x14ac:dyDescent="0.2">
      <c r="A11" s="4"/>
      <c r="B11" s="40">
        <f ca="1">TODAY()</f>
        <v>44916</v>
      </c>
      <c r="C11" s="29"/>
      <c r="D11" s="4"/>
      <c r="G11" s="30"/>
      <c r="H11" s="30"/>
      <c r="I11" s="13"/>
      <c r="J11" s="13"/>
      <c r="K11" s="4"/>
      <c r="O11" s="13"/>
      <c r="P11" s="13"/>
      <c r="Q11" s="13"/>
      <c r="R11" s="13"/>
      <c r="S11" s="4"/>
      <c r="T11" s="4"/>
      <c r="U11" s="4"/>
      <c r="V11" s="4"/>
      <c r="Y11" s="8"/>
      <c r="Z11" s="8"/>
    </row>
    <row r="12" spans="1:28" ht="8.25" customHeight="1" x14ac:dyDescent="0.2">
      <c r="A12" s="5"/>
      <c r="B12" s="9"/>
      <c r="C12" s="9"/>
      <c r="D12" s="9"/>
      <c r="E12" s="9"/>
      <c r="F12" s="9"/>
      <c r="G12" s="9"/>
      <c r="H12" s="9"/>
      <c r="I12" s="9"/>
      <c r="J12" s="5"/>
      <c r="K12" s="5"/>
      <c r="L12" s="5"/>
      <c r="R12" s="31"/>
      <c r="S12" s="33"/>
      <c r="T12" s="32"/>
      <c r="U12" s="33" t="s">
        <v>13</v>
      </c>
      <c r="V12" s="33"/>
      <c r="W12" s="32"/>
      <c r="X12" s="31" t="s">
        <v>14</v>
      </c>
      <c r="Y12" s="33"/>
      <c r="Z12" s="32"/>
      <c r="AA12" s="5"/>
    </row>
    <row r="13" spans="1:28" ht="21" customHeight="1" x14ac:dyDescent="0.2">
      <c r="A13" s="44" t="s">
        <v>10</v>
      </c>
      <c r="B13" s="44"/>
      <c r="C13" s="45"/>
      <c r="D13" s="45"/>
      <c r="E13" s="45"/>
      <c r="F13" s="45"/>
      <c r="G13" s="45"/>
      <c r="H13" s="45"/>
      <c r="I13" s="45"/>
      <c r="J13" s="44"/>
      <c r="K13" s="44"/>
      <c r="R13" s="78" t="s">
        <v>27</v>
      </c>
      <c r="S13" s="33"/>
      <c r="T13" s="32"/>
      <c r="U13" s="33"/>
      <c r="V13" s="33"/>
      <c r="W13" s="32"/>
      <c r="X13" s="31"/>
      <c r="Y13" s="33"/>
      <c r="Z13" s="32"/>
      <c r="AA13" s="34"/>
      <c r="AB13" s="5"/>
    </row>
    <row r="14" spans="1:28" s="35" customFormat="1" ht="21" customHeight="1" x14ac:dyDescent="0.2">
      <c r="A14" s="3"/>
      <c r="B14" s="9" t="s">
        <v>7</v>
      </c>
      <c r="C14" s="1"/>
      <c r="D14" s="9"/>
      <c r="E14" s="9"/>
      <c r="F14" s="9"/>
      <c r="G14" s="9"/>
      <c r="H14" s="9"/>
      <c r="I14" s="9"/>
      <c r="J14" s="5"/>
      <c r="K14" s="3"/>
      <c r="L14" s="3"/>
      <c r="M14" s="3"/>
      <c r="N14" s="3"/>
      <c r="R14" s="31" t="s">
        <v>15</v>
      </c>
      <c r="S14" s="33"/>
      <c r="T14" s="32"/>
      <c r="U14" s="33"/>
      <c r="V14" s="33"/>
      <c r="W14" s="32"/>
      <c r="X14" s="31"/>
      <c r="Y14" s="33"/>
      <c r="Z14" s="32"/>
      <c r="AA14" s="36"/>
      <c r="AB14" s="36"/>
    </row>
    <row r="15" spans="1:28" ht="21" customHeight="1" x14ac:dyDescent="0.2">
      <c r="B15" s="38" t="s">
        <v>8</v>
      </c>
      <c r="C15" s="1"/>
      <c r="D15" s="9"/>
      <c r="E15" s="9"/>
      <c r="F15" s="9"/>
      <c r="G15" s="9"/>
      <c r="H15" s="9"/>
      <c r="I15" s="9"/>
      <c r="J15" s="5"/>
      <c r="R15" s="31" t="s">
        <v>16</v>
      </c>
      <c r="S15" s="33"/>
      <c r="T15" s="32"/>
      <c r="U15" s="33"/>
      <c r="V15" s="33"/>
      <c r="W15" s="32"/>
      <c r="X15" s="31"/>
      <c r="Y15" s="33"/>
      <c r="Z15" s="32"/>
      <c r="AA15" s="5"/>
      <c r="AB15" s="5"/>
    </row>
    <row r="16" spans="1:28" ht="21" customHeight="1" x14ac:dyDescent="0.2">
      <c r="B16" s="9" t="s">
        <v>9</v>
      </c>
      <c r="C16" s="1"/>
      <c r="D16" s="9"/>
      <c r="E16" s="9"/>
      <c r="F16" s="9"/>
      <c r="G16" s="9"/>
      <c r="H16" s="9"/>
      <c r="I16" s="9"/>
      <c r="J16" s="5"/>
      <c r="P16" s="5"/>
      <c r="Q16" s="5"/>
      <c r="R16" s="34"/>
      <c r="S16" s="34"/>
      <c r="T16" s="34"/>
      <c r="U16" s="75"/>
      <c r="V16" s="76"/>
      <c r="W16" s="76"/>
      <c r="X16" s="77"/>
      <c r="Y16" s="77"/>
      <c r="Z16" s="77"/>
      <c r="AA16" s="34"/>
      <c r="AB16" s="5"/>
    </row>
    <row r="17" spans="26:28" ht="24" customHeight="1" x14ac:dyDescent="0.2">
      <c r="AA17" s="5"/>
      <c r="AB17" s="5"/>
    </row>
    <row r="18" spans="26:28" x14ac:dyDescent="0.2">
      <c r="Z18" s="5"/>
      <c r="AA18" s="5"/>
    </row>
  </sheetData>
  <sheetProtection algorithmName="SHA-512" hashValue="kgkrbbH4HU9/k3l353wejKxQxc9tG6gUZ2P6CUhX1A8iexQultCQh36iPEURgiqdrHhh45PEYnA7572B4glBsA==" saltValue="0EChow6tC2Ne2ramxO19Kw==" spinCount="100000" sheet="1" objects="1" scenarios="1" selectLockedCells="1"/>
  <mergeCells count="51">
    <mergeCell ref="Q2:W2"/>
    <mergeCell ref="D2:I2"/>
    <mergeCell ref="U6:V6"/>
    <mergeCell ref="W6:X6"/>
    <mergeCell ref="U16:W16"/>
    <mergeCell ref="X16:Z16"/>
    <mergeCell ref="E6:F6"/>
    <mergeCell ref="G6:H6"/>
    <mergeCell ref="I6:J6"/>
    <mergeCell ref="K6:L6"/>
    <mergeCell ref="M6:N6"/>
    <mergeCell ref="O6:P6"/>
    <mergeCell ref="E9:F9"/>
    <mergeCell ref="E8:F8"/>
    <mergeCell ref="Y6:Z6"/>
    <mergeCell ref="B5:C6"/>
    <mergeCell ref="Q6:R6"/>
    <mergeCell ref="S6:T6"/>
    <mergeCell ref="G8:H8"/>
    <mergeCell ref="I8:J8"/>
    <mergeCell ref="K8:L8"/>
    <mergeCell ref="M8:N8"/>
    <mergeCell ref="I9:J9"/>
    <mergeCell ref="K9:L9"/>
    <mergeCell ref="M9:N9"/>
    <mergeCell ref="O8:P8"/>
    <mergeCell ref="Q8:R8"/>
    <mergeCell ref="S8:T8"/>
    <mergeCell ref="U8:V8"/>
    <mergeCell ref="Y8:Z8"/>
    <mergeCell ref="Y9:Z9"/>
    <mergeCell ref="G10:H10"/>
    <mergeCell ref="Q10:R10"/>
    <mergeCell ref="Y10:Z10"/>
    <mergeCell ref="O10:P10"/>
    <mergeCell ref="O9:P9"/>
    <mergeCell ref="Q9:R9"/>
    <mergeCell ref="S9:T9"/>
    <mergeCell ref="U9:V9"/>
    <mergeCell ref="G9:H9"/>
    <mergeCell ref="O3:P3"/>
    <mergeCell ref="O4:P4"/>
    <mergeCell ref="W9:X9"/>
    <mergeCell ref="W8:X8"/>
    <mergeCell ref="A13:K13"/>
    <mergeCell ref="A9:D9"/>
    <mergeCell ref="A8:D8"/>
    <mergeCell ref="M3:N3"/>
    <mergeCell ref="M4:N4"/>
    <mergeCell ref="C3:I3"/>
    <mergeCell ref="I10:J10"/>
  </mergeCells>
  <phoneticPr fontId="1" type="noConversion"/>
  <printOptions horizontalCentered="1"/>
  <pageMargins left="0.14000000000000001" right="0.14000000000000001" top="0.15" bottom="0.37" header="0.15" footer="0.14000000000000001"/>
  <pageSetup paperSize="9" scale="93" orientation="landscape" r:id="rId1"/>
  <headerFooter alignWithMargins="0">
    <oddFooter>&amp;L&amp;8zur Weitergabe an das Büro
&amp;5&amp;Z&amp;F&amp;A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 Teilnehmer von Hand</vt:lpstr>
      <vt:lpstr>Abrechn. am PC mit Formeln</vt:lpstr>
    </vt:vector>
  </TitlesOfParts>
  <Company>21.12.2022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Jürgen</dc:creator>
  <cp:lastModifiedBy>Jürgen</cp:lastModifiedBy>
  <cp:lastPrinted>2014-08-16T08:25:07Z</cp:lastPrinted>
  <dcterms:created xsi:type="dcterms:W3CDTF">2014-05-08T20:27:48Z</dcterms:created>
  <dcterms:modified xsi:type="dcterms:W3CDTF">2022-12-21T13:55:10Z</dcterms:modified>
</cp:coreProperties>
</file>